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689C93A5-2517-449F-AEE3-82249ED811AD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EAI_DET!$B$1:$H$87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H37" i="1" l="1"/>
  <c r="H39" i="1"/>
  <c r="G68" i="1"/>
  <c r="G43" i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 s="1"/>
</calcChain>
</file>

<file path=xl/sharedStrings.xml><?xml version="1.0" encoding="utf-8"?>
<sst xmlns="http://schemas.openxmlformats.org/spreadsheetml/2006/main" count="84" uniqueCount="84">
  <si>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</si>
  <si>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</si>
  <si>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</si>
  <si>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</si>
  <si>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</si>
  <si>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</si>
  <si>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</si>
  <si>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</si>
  <si>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</si>
  <si>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</si>
  <si>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</si>
  <si>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</si>
  <si>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</si>
  <si>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</si>
  <si>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</si>
  <si>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</si>
  <si>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</si>
  <si>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</si>
  <si>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</si>
  <si>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</si>
  <si>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</si>
  <si>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</si>
  <si>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</si>
  <si>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</si>
  <si>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</si>
  <si>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</si>
  <si>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</si>
  <si>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</si>
  <si>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</si>
  <si>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</si>
  <si>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</si>
  <si>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</si>
  <si>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</si>
  <si>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</si>
  <si>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</si>
  <si>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</si>
  <si>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</si>
  <si>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</si>
  <si>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</si>
  <si>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</si>
  <si>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</si>
  <si>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</si>
  <si>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</si>
  <si>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</si>
  <si>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</si>
  <si>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</si>
  <si>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</si>
  <si>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</si>
  <si>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</si>
  <si>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</si>
  <si>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</si>
  <si>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</si>
  <si>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</si>
  <si>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</si>
  <si>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</si>
  <si>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</si>
  <si>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</si>
  <si>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</si>
  <si>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</si>
  <si>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</si>
  <si>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</si>
  <si>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</si>
  <si>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</si>
  <si>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</si>
  <si>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</si>
  <si>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</si>
  <si>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</si>
  <si>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</si>
  <si>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</si>
  <si>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</si>
  <si>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</si>
  <si>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</si>
  <si>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</si>
  <si>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</si>
  <si>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</si>
  <si>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2023(b)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</si>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</sst>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4" zoomScale="90" zoomScaleNormal="90" workbookViewId="0">
      <selection activeCell="K82" sqref="K8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83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75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2025226</v>
      </c>
      <c r="D13" s="24">
        <v>77813</v>
      </c>
      <c r="E13" s="26">
        <f t="shared" si="0"/>
        <v>2103039</v>
      </c>
      <c r="F13" s="24">
        <v>2074717</v>
      </c>
      <c r="G13" s="24">
        <v>2074717</v>
      </c>
      <c r="H13" s="26">
        <f t="shared" si="1"/>
        <v>49491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23618</v>
      </c>
      <c r="D16" s="24">
        <v>59413</v>
      </c>
      <c r="E16" s="26">
        <f t="shared" si="0"/>
        <v>83031</v>
      </c>
      <c r="F16" s="24">
        <v>83031</v>
      </c>
      <c r="G16" s="24">
        <v>83031</v>
      </c>
      <c r="H16" s="26">
        <f t="shared" si="1"/>
        <v>59413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2048844</v>
      </c>
      <c r="D43" s="55">
        <f t="shared" ref="D43:H43" si="10">SUM(D10:D17,D30,D36,D37,D39)</f>
        <v>137226</v>
      </c>
      <c r="E43" s="35">
        <f t="shared" si="10"/>
        <v>2186070</v>
      </c>
      <c r="F43" s="55">
        <f t="shared" si="10"/>
        <v>2157748</v>
      </c>
      <c r="G43" s="55">
        <f t="shared" si="10"/>
        <v>2157748</v>
      </c>
      <c r="H43" s="35">
        <f t="shared" si="10"/>
        <v>108904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208195</v>
      </c>
      <c r="E66" s="26">
        <f>SUM(D66,C66)</f>
        <v>208195</v>
      </c>
      <c r="F66" s="24">
        <v>208195</v>
      </c>
      <c r="G66" s="24">
        <v>208195</v>
      </c>
      <c r="H66" s="26">
        <f>SUM(G66-C66)</f>
        <v>208195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>SUM(D48,D57,D62,D65,D66)</f>
        <v>208195</v>
      </c>
      <c r="E68" s="26">
        <f t="shared" ref="E68:G68" si="18">SUM(E48,E57,E62,E65,E66)</f>
        <v>208195</v>
      </c>
      <c r="F68" s="22">
        <f t="shared" si="18"/>
        <v>208195</v>
      </c>
      <c r="G68" s="22">
        <f t="shared" si="18"/>
        <v>208195</v>
      </c>
      <c r="H68" s="26">
        <f>SUM(H48,H57,H62,H65,H66)</f>
        <v>208195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2048844</v>
      </c>
      <c r="D73" s="22">
        <f t="shared" ref="D73:G73" si="21">SUM(D43,D68,D70)</f>
        <v>345421</v>
      </c>
      <c r="E73" s="26">
        <f t="shared" si="21"/>
        <v>2394265</v>
      </c>
      <c r="F73" s="22">
        <f t="shared" si="21"/>
        <v>2365943</v>
      </c>
      <c r="G73" s="22">
        <f t="shared" si="21"/>
        <v>2365943</v>
      </c>
      <c r="H73" s="26">
        <f>SUM(H43,H68,H70)</f>
        <v>317099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76</v>
      </c>
    </row>
    <row r="81" spans="2:6" s="33" customFormat="1" x14ac:dyDescent="0.2">
      <c r="B81" s="32"/>
    </row>
    <row r="82" spans="2:6" s="33" customFormat="1" x14ac:dyDescent="0.2">
      <c r="B82" s="32"/>
    </row>
    <row r="83" spans="2:6" s="33" customFormat="1" x14ac:dyDescent="0.2">
      <c r="B83" s="32"/>
    </row>
    <row r="84" spans="2:6" s="33" customFormat="1" x14ac:dyDescent="0.2">
      <c r="B84" s="32" t="s">
        <v>77</v>
      </c>
      <c r="F84" s="33" t="s">
        <v>80</v>
      </c>
    </row>
    <row r="85" spans="2:6" s="33" customFormat="1" x14ac:dyDescent="0.2">
      <c r="B85" s="33" t="s">
        <v>81</v>
      </c>
      <c r="F85" s="32" t="s">
        <v>78</v>
      </c>
    </row>
    <row r="86" spans="2:6" s="33" customFormat="1" x14ac:dyDescent="0.2">
      <c r="B86" s="33" t="s">
        <v>82</v>
      </c>
      <c r="F86" s="32" t="s">
        <v>79</v>
      </c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2024-01-30T05:07:42Z</cp:lastPrinted>
  <dcterms:created xsi:type="dcterms:W3CDTF">2020-01-08T20:55:35Z</dcterms:created>
  <dcterms:modified xsi:type="dcterms:W3CDTF">2024-01-30T05:08:00Z</dcterms:modified>
</cp:coreProperties>
</file>